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erkefnahandbækur\2_Alma og PrimoVE - INNLEIÐING 2021-2022\Primo VE\lb.is\"/>
    </mc:Choice>
  </mc:AlternateContent>
  <xr:revisionPtr revIDLastSave="0" documentId="13_ncr:1_{A4460BC0-BAEC-48B2-9626-F26F2E865DAD}" xr6:coauthVersionLast="47" xr6:coauthVersionMax="47" xr10:uidLastSave="{00000000-0000-0000-0000-000000000000}"/>
  <bookViews>
    <workbookView xWindow="-120" yWindow="-120" windowWidth="29040" windowHeight="17025" xr2:uid="{7573CA9C-E918-4C2E-9B89-2CA1C3292AF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D8" i="1"/>
  <c r="D6" i="1"/>
  <c r="B6" i="1"/>
  <c r="D7" i="1"/>
  <c r="B7" i="1"/>
  <c r="D9" i="1"/>
  <c r="B9" i="1"/>
  <c r="D2" i="1"/>
  <c r="B2" i="1"/>
  <c r="D3" i="1"/>
  <c r="B3" i="1"/>
  <c r="D4" i="1"/>
  <c r="B4" i="1"/>
  <c r="D5" i="1"/>
  <c r="B5" i="1"/>
</calcChain>
</file>

<file path=xl/sharedStrings.xml><?xml version="1.0" encoding="utf-8"?>
<sst xmlns="http://schemas.openxmlformats.org/spreadsheetml/2006/main" count="18" uniqueCount="18">
  <si>
    <t>Landshluti</t>
  </si>
  <si>
    <t>Höfuðborgarsvæðið</t>
  </si>
  <si>
    <t>Austurland</t>
  </si>
  <si>
    <t>Norðurland</t>
  </si>
  <si>
    <t>Suðurland</t>
  </si>
  <si>
    <t>Suðurnes</t>
  </si>
  <si>
    <t>Vestfirðir</t>
  </si>
  <si>
    <t>Vesturland</t>
  </si>
  <si>
    <t xml:space="preserve">Vefslóð </t>
  </si>
  <si>
    <t xml:space="preserve">Leitað er í </t>
  </si>
  <si>
    <t>almenningsbókasöfnum á höfuðborgarsvæðinu</t>
  </si>
  <si>
    <t>almenningsbókasöfnum á Austurlandi</t>
  </si>
  <si>
    <t>almenningsbókasöfnum á Norðurlandi</t>
  </si>
  <si>
    <t>almenningsbókasöfnum á Suðurlandi</t>
  </si>
  <si>
    <t>almenningsbókasöfnum á Suðurnesjum</t>
  </si>
  <si>
    <t>almenningsbókasöfnum á Vestfjörðum</t>
  </si>
  <si>
    <t>almenningsbókasöfnum á Vesturlandi</t>
  </si>
  <si>
    <t>Vefslóðin kallar upp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</si>
</sst>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0" fillId="2" borderId="9" xfId="0" applyFill="1" applyBorder="1"/>
    <xf numFmtId="0" fontId="1" fillId="2" borderId="10" xfId="0" applyFont="1" applyFill="1" applyBorder="1"/>
    <xf numFmtId="0" fontId="0" fillId="2" borderId="11" xfId="0" applyFill="1" applyBorder="1"/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kefnahandb&#230;kur/2_Alma%20og%20PrimoVE%20-%20INNLEI&#208;ING%202021-2022/Primo%20VE/Fr&#225;%20Lee%20-%20endanlegt/ALM%20Views%20Summary%20-%2020220503%20-%20&#250;rvinnsla%20fyrir%20v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o Views"/>
      <sheetName val="SAML Metadata"/>
      <sheetName val="GetIt Filter"/>
      <sheetName val="Search Profile Slots"/>
      <sheetName val="Search Profile Slot Definitions"/>
      <sheetName val="Search Expansion"/>
      <sheetName val="Data Entry"/>
      <sheetName val="Reference"/>
      <sheetName val="View Recreation"/>
      <sheetName val="Template Links"/>
      <sheetName val="Template Indexes"/>
      <sheetName val="Template Resource Types"/>
      <sheetName val="Template Facets"/>
      <sheetName val="Template Brief Displa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NETWORK</v>
          </cell>
          <cell r="B2" t="str">
            <v>gegnir</v>
          </cell>
        </row>
        <row r="3">
          <cell r="A3" t="str">
            <v>ALM</v>
          </cell>
          <cell r="B3" t="str">
            <v>alm</v>
          </cell>
        </row>
        <row r="4">
          <cell r="A4" t="str">
            <v>FRAMHSK</v>
          </cell>
          <cell r="B4" t="str">
            <v>framhsk</v>
          </cell>
        </row>
        <row r="5">
          <cell r="A5" t="str">
            <v>GRUNNSK</v>
          </cell>
          <cell r="B5" t="str">
            <v>grunnsk</v>
          </cell>
        </row>
        <row r="6">
          <cell r="A6" t="str">
            <v>HALA</v>
          </cell>
          <cell r="B6" t="str">
            <v>haskolarlandsbyggd</v>
          </cell>
        </row>
        <row r="7">
          <cell r="A7" t="str">
            <v>HEILBR</v>
          </cell>
          <cell r="B7" t="str">
            <v>heilbr</v>
          </cell>
        </row>
        <row r="8">
          <cell r="A8" t="str">
            <v>HR</v>
          </cell>
          <cell r="B8" t="str">
            <v>hr</v>
          </cell>
        </row>
        <row r="9">
          <cell r="A9" t="str">
            <v>LBS</v>
          </cell>
          <cell r="B9" t="str">
            <v>lbs</v>
          </cell>
        </row>
        <row r="10">
          <cell r="A10" t="str">
            <v>LHI</v>
          </cell>
          <cell r="B10" t="str">
            <v>lhi</v>
          </cell>
        </row>
        <row r="11">
          <cell r="A11" t="str">
            <v>SERFR</v>
          </cell>
          <cell r="B11" t="str">
            <v>serfr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8706A-621A-4376-ADAF-D9B6F3A1D33B}">
  <dimension ref="A1:D9"/>
  <sheetViews>
    <sheetView tabSelected="1" workbookViewId="0">
      <selection activeCell="D29" sqref="D29"/>
    </sheetView>
  </sheetViews>
  <sheetFormatPr defaultRowHeight="15" x14ac:dyDescent="0.25"/>
  <cols>
    <col min="1" max="1" width="23" style="2" customWidth="1"/>
    <col min="2" max="2" width="35.85546875" style="2" customWidth="1"/>
    <col min="3" max="3" width="48.7109375" style="2" customWidth="1"/>
    <col min="4" max="4" width="72.28515625" style="2" customWidth="1"/>
    <col min="5" max="16384" width="9.140625" style="2"/>
  </cols>
  <sheetData>
    <row r="1" spans="1:4" s="1" customFormat="1" ht="19.5" thickBot="1" x14ac:dyDescent="0.35">
      <c r="A1" s="9" t="s">
        <v>0</v>
      </c>
      <c r="B1" s="10" t="s">
        <v>8</v>
      </c>
      <c r="C1" s="13" t="s">
        <v>9</v>
      </c>
      <c r="D1" s="11" t="s">
        <v>17</v>
      </c>
    </row>
    <row r="2" spans="1:4" x14ac:dyDescent="0.25">
      <c r="A2" s="3" t="s">
        <v>1</v>
      </c>
      <c r="B2" s="4" t="str">
        <f ca="1">IF(AND(LEN($A2)&gt;1,LEN($B2)&gt;1,LEN(#REF!)),HYPERLINK(CONCATENATE("https://",#REF!,".leitir.is")),"")</f>
        <v>https://hofudborg.leitir.is</v>
      </c>
      <c r="C2" s="12" t="s">
        <v>10</v>
      </c>
      <c r="D2" s="5" t="str">
        <f ca="1">IF(AND(LEN($A2)&gt;1,LEN($B2)&gt;1),HYPERLINK(CONCATENATE("https://",VLOOKUP($B2,[1]Reference!$A$2:$B$11,2,FALSE),".primo.exlibrisgroup.com/discovery/search?vid=354ILC_",$B2,":",$A2)),"")</f>
        <v>https://alm.primo.exlibrisgroup.com/discovery/search?vid=354ILC_ALM:01901</v>
      </c>
    </row>
    <row r="3" spans="1:4" x14ac:dyDescent="0.25">
      <c r="A3" s="3" t="s">
        <v>2</v>
      </c>
      <c r="B3" s="4" t="str">
        <f ca="1">IF(AND(LEN($A3)&gt;1,LEN($B3)&gt;1,LEN(#REF!)),HYPERLINK(CONCATENATE("https://",#REF!,".leitir.is")),"")</f>
        <v>https://austurl.leitir.is</v>
      </c>
      <c r="C3" s="12" t="s">
        <v>11</v>
      </c>
      <c r="D3" s="5" t="str">
        <f ca="1">IF(AND(LEN($A3)&gt;1,LEN($B3)&gt;1),HYPERLINK(CONCATENATE("https://",VLOOKUP($B3,[1]Reference!$A$2:$B$11,2,FALSE),".primo.exlibrisgroup.com/discovery/search?vid=354ILC_",$B3,":",$A3)),"")</f>
        <v>https://alm.primo.exlibrisgroup.com/discovery/search?vid=354ILC_ALM:01902</v>
      </c>
    </row>
    <row r="4" spans="1:4" x14ac:dyDescent="0.25">
      <c r="A4" s="3" t="s">
        <v>3</v>
      </c>
      <c r="B4" s="4" t="str">
        <f ca="1">IF(AND(LEN($A4)&gt;1,LEN($B4)&gt;1,LEN(#REF!)),HYPERLINK(CONCATENATE("https://",#REF!,".leitir.is")),"")</f>
        <v>https://nordurl.leitir.is</v>
      </c>
      <c r="C4" s="12" t="s">
        <v>12</v>
      </c>
      <c r="D4" s="5" t="str">
        <f ca="1">IF(AND(LEN($A4)&gt;1,LEN($B4)&gt;1),HYPERLINK(CONCATENATE("https://",VLOOKUP($B4,[1]Reference!$A$2:$B$11,2,FALSE),".primo.exlibrisgroup.com/discovery/search?vid=354ILC_",$B4,":",$A4)),"")</f>
        <v>https://alm.primo.exlibrisgroup.com/discovery/search?vid=354ILC_ALM:01903</v>
      </c>
    </row>
    <row r="5" spans="1:4" x14ac:dyDescent="0.25">
      <c r="A5" s="3" t="s">
        <v>4</v>
      </c>
      <c r="B5" s="4" t="str">
        <f ca="1">IF(AND(LEN($A5)&gt;1,LEN($B5)&gt;1,LEN(#REF!)),HYPERLINK(CONCATENATE("https://",#REF!,".leitir.is")),"")</f>
        <v>https://sudurl.leitir.is</v>
      </c>
      <c r="C5" s="12" t="s">
        <v>13</v>
      </c>
      <c r="D5" s="5" t="str">
        <f ca="1">IF(AND(LEN($A5)&gt;1,LEN($B5)&gt;1),HYPERLINK(CONCATENATE("https://",VLOOKUP($B5,[1]Reference!$A$2:$B$11,2,FALSE),".primo.exlibrisgroup.com/discovery/search?vid=354ILC_",$B5,":",$A5)),"")</f>
        <v>https://alm.primo.exlibrisgroup.com/discovery/search?vid=354ILC_ALM:01904</v>
      </c>
    </row>
    <row r="6" spans="1:4" x14ac:dyDescent="0.25">
      <c r="A6" s="3" t="s">
        <v>5</v>
      </c>
      <c r="B6" s="4" t="str">
        <f ca="1">IF(AND(LEN($A6)&gt;1,LEN($B6)&gt;1,LEN(#REF!)),HYPERLINK(CONCATENATE("https://",#REF!,".leitir.is")),"")</f>
        <v>https://sudurnes.leitir.is</v>
      </c>
      <c r="C6" s="12" t="s">
        <v>14</v>
      </c>
      <c r="D6" s="5" t="str">
        <f ca="1">IF(AND(LEN($A6)&gt;1,LEN($B6)&gt;1),HYPERLINK(CONCATENATE("https://",VLOOKUP($B6,[1]Reference!$A$2:$B$11,2,FALSE),".primo.exlibrisgroup.com/discovery/search?vid=354ILC_",$B6,":",$A6)),"")</f>
        <v>https://alm.primo.exlibrisgroup.com/discovery/search?vid=354ILC_ALM:01905</v>
      </c>
    </row>
    <row r="7" spans="1:4" x14ac:dyDescent="0.25">
      <c r="A7" s="3" t="s">
        <v>6</v>
      </c>
      <c r="B7" s="4" t="str">
        <f ca="1">IF(AND(LEN($A7)&gt;1,LEN($B7)&gt;1,LEN(#REF!)),HYPERLINK(CONCATENATE("https://",#REF!,".leitir.is")),"")</f>
        <v>https://vestfirdir.leitir.is</v>
      </c>
      <c r="C7" s="12" t="s">
        <v>15</v>
      </c>
      <c r="D7" s="5" t="str">
        <f ca="1">IF(AND(LEN($A7)&gt;1,LEN($B7)&gt;1),HYPERLINK(CONCATENATE("https://",VLOOKUP($B7,[1]Reference!$A$2:$B$11,2,FALSE),".primo.exlibrisgroup.com/discovery/search?vid=354ILC_",$B7,":",$A7)),"")</f>
        <v>https://alm.primo.exlibrisgroup.com/discovery/search?vid=354ILC_ALM:01906</v>
      </c>
    </row>
    <row r="8" spans="1:4" ht="15.75" thickBot="1" x14ac:dyDescent="0.3">
      <c r="A8" s="6" t="s">
        <v>7</v>
      </c>
      <c r="B8" s="7" t="str">
        <f ca="1">IF(AND(LEN($A8)&gt;1,LEN($B8)&gt;1,LEN(#REF!)),HYPERLINK(CONCATENATE("https://",#REF!,".leitir.is")),"")</f>
        <v>https://vesturl.leitir.is</v>
      </c>
      <c r="C8" s="14" t="s">
        <v>16</v>
      </c>
      <c r="D8" s="8" t="str">
        <f ca="1">IF(AND(LEN($A8)&gt;1,LEN($B8)&gt;1),HYPERLINK(CONCATENATE("https://",VLOOKUP($B8,[1]Reference!$A$2:$B$11,2,FALSE),".primo.exlibrisgroup.com/discovery/search?vid=354ILC_",$B8,":",$A8)),"")</f>
        <v>https://alm.primo.exlibrisgroup.com/discovery/search?vid=354ILC_ALM:01907</v>
      </c>
    </row>
    <row r="9" spans="1:4" x14ac:dyDescent="0.25">
      <c r="B9" s="2" t="str">
        <f ca="1">IF(AND(LEN($A9)&gt;1,LEN($B9)&gt;1,LEN(#REF!)),HYPERLINK(CONCATENATE("https://",#REF!,".leitir.is")),"")</f>
        <v/>
      </c>
      <c r="D9" s="2" t="str">
        <f ca="1">IF(AND(LEN($A9)&gt;1,LEN($B9)&gt;1),HYPERLINK(CONCATENATE("https://",VLOOKUP($B9,[1]Reference!$A$2:$B$11,2,FALSE),".primo.exlibrisgroup.com/discovery/search?vid=354ILC_",$B9,":",$A9)),"")</f>
        <v/>
      </c>
    </row>
  </sheetData>
  <conditionalFormatting sqref="A2:D9">
    <cfRule type="expression" dxfId="0" priority="1">
      <formula>MOD(ROW(),2)=0</formula>
    </cfRule>
  </conditionalFormatting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Sveinbjörg Sveinsdóttir</dc:creator>
  <cp:lastModifiedBy>Sveinbjörg Sveinsdóttir</cp:lastModifiedBy>
  <dcterms:created xsi:type="dcterms:W3CDTF">2022-06-12T14:12:45Z</dcterms:created>
  <dcterms:modified xsi:type="dcterms:W3CDTF">2022-06-12T14:24:41Z</dcterms:modified>
</cp:coreProperties>
</file>